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9672" firstSheet="1" activeTab="4"/>
  </bookViews>
  <sheets>
    <sheet name="KATEGORIE 1  - 2008 a mladší" sheetId="1" r:id="rId1"/>
    <sheet name="KATEGORIE 2 - 2006 a 2007" sheetId="2" r:id="rId2"/>
    <sheet name="KATEGORIE 3 - 2004 a 2005" sheetId="3" r:id="rId3"/>
    <sheet name="KATEGORIE 4 - 2002 a 2003" sheetId="4" r:id="rId4"/>
    <sheet name="KATEGORIE 5 - 2001  a starší" sheetId="5" r:id="rId5"/>
  </sheets>
  <definedNames/>
  <calcPr fullCalcOnLoad="1"/>
</workbook>
</file>

<file path=xl/sharedStrings.xml><?xml version="1.0" encoding="utf-8"?>
<sst xmlns="http://schemas.openxmlformats.org/spreadsheetml/2006/main" count="187" uniqueCount="73">
  <si>
    <t>TJ Sokol Zlín</t>
  </si>
  <si>
    <t>Stávková Adéla</t>
  </si>
  <si>
    <t>TJ Sokol Hodonín</t>
  </si>
  <si>
    <t>Machová Karolína</t>
  </si>
  <si>
    <t>ŠK Uh.Ostroh</t>
  </si>
  <si>
    <t>Pavlicová Štěpánka</t>
  </si>
  <si>
    <t>Chudíková Barbora</t>
  </si>
  <si>
    <t>Matušková Marjanka</t>
  </si>
  <si>
    <t>Borková Christina</t>
  </si>
  <si>
    <t>KSG SK Přerov</t>
  </si>
  <si>
    <t>Opelíková Lucie</t>
  </si>
  <si>
    <t>Gymnastické naděje 2014</t>
  </si>
  <si>
    <t>Uh.Ostroh, 22.11.2014</t>
  </si>
  <si>
    <t>Pořadí</t>
  </si>
  <si>
    <t>Jméno</t>
  </si>
  <si>
    <t>Oddíl</t>
  </si>
  <si>
    <t>Lavička</t>
  </si>
  <si>
    <t>Prostná</t>
  </si>
  <si>
    <t>D</t>
  </si>
  <si>
    <t>E</t>
  </si>
  <si>
    <t>Výsledková listina                                                                                      kategorie 1 - ročník 2008 a mladší</t>
  </si>
  <si>
    <t>NS</t>
  </si>
  <si>
    <t>Celkem</t>
  </si>
  <si>
    <t>r.n.</t>
  </si>
  <si>
    <t>Ředitel závodu: M.Zpěváková</t>
  </si>
  <si>
    <t>Hlavní rozhodčí: M.Vaďurová</t>
  </si>
  <si>
    <t>Bézová Michaela</t>
  </si>
  <si>
    <t>Holíková Sára</t>
  </si>
  <si>
    <t>Polidorová Eliška</t>
  </si>
  <si>
    <t>Slezáková Zuzana</t>
  </si>
  <si>
    <t>Vrábelová Ester</t>
  </si>
  <si>
    <t>Krumpholzová Justýna</t>
  </si>
  <si>
    <t>Mičulková Petra</t>
  </si>
  <si>
    <t>Fittaiolo Eleonora Dagmar</t>
  </si>
  <si>
    <t>Gerychová Štěpánka</t>
  </si>
  <si>
    <t>Janíková Veronika</t>
  </si>
  <si>
    <t>Maršálková Kateřina</t>
  </si>
  <si>
    <t>Grančajová Lucie</t>
  </si>
  <si>
    <t>TJ O.N.Ves</t>
  </si>
  <si>
    <t>Jašková Nikol</t>
  </si>
  <si>
    <t>Jaklová Klára</t>
  </si>
  <si>
    <t>Křibíková Lucie</t>
  </si>
  <si>
    <t>Šálková Radka</t>
  </si>
  <si>
    <t>Válková Tereza</t>
  </si>
  <si>
    <t>Nagyová Natálie</t>
  </si>
  <si>
    <t>Riedlová Eliška</t>
  </si>
  <si>
    <t>Pavlíčková Anna</t>
  </si>
  <si>
    <t>Hastíková Kamila</t>
  </si>
  <si>
    <t>Kaláčová Anna</t>
  </si>
  <si>
    <t>Peričová Denisa</t>
  </si>
  <si>
    <t>TJ Chropyně</t>
  </si>
  <si>
    <t>Ryšavá Adéla</t>
  </si>
  <si>
    <t>Pospíšilová Linda</t>
  </si>
  <si>
    <t>Kovaříková Justýna</t>
  </si>
  <si>
    <t>Sladkovská Eliška</t>
  </si>
  <si>
    <t>Výsledková listina                                                                                      kategorie 4 - ročníky 2002 a 2003</t>
  </si>
  <si>
    <t>Výsledková listina                                                                                      kategorie 3 - ročníky 2004 a 2005</t>
  </si>
  <si>
    <t>Výsledková listina                                                                                      kategorie 2 - ročníky 2006 a 2007</t>
  </si>
  <si>
    <t>Ryšavá Markéta</t>
  </si>
  <si>
    <t>Peterková Eliška</t>
  </si>
  <si>
    <t>Šálková Veronika</t>
  </si>
  <si>
    <t>Stuchlíková Tereza</t>
  </si>
  <si>
    <t>Pospíšilíková Lenka</t>
  </si>
  <si>
    <t>Výsledková listina                                                                                      kategorie 5 - ročník 2001 a starší</t>
  </si>
  <si>
    <t>Gadasová Monika</t>
  </si>
  <si>
    <t>1.</t>
  </si>
  <si>
    <t>2.</t>
  </si>
  <si>
    <t>3</t>
  </si>
  <si>
    <t>4</t>
  </si>
  <si>
    <t>5</t>
  </si>
  <si>
    <t>6</t>
  </si>
  <si>
    <t>7</t>
  </si>
  <si>
    <t>kladina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</si>
</sst>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O26" sqref="O26"/>
    </sheetView>
  </sheetViews>
  <sheetFormatPr defaultColWidth="9.140625" defaultRowHeight="15"/>
  <cols>
    <col min="2" max="2" width="22.421875" style="0" customWidth="1"/>
    <col min="4" max="4" width="16.8515625" style="0" customWidth="1"/>
  </cols>
  <sheetData>
    <row r="1" spans="1:13" ht="14.25">
      <c r="A1" s="5" t="s">
        <v>11</v>
      </c>
      <c r="B1" s="5"/>
      <c r="C1" s="5"/>
      <c r="D1" s="5" t="s">
        <v>20</v>
      </c>
      <c r="E1" s="5"/>
      <c r="F1" s="5"/>
      <c r="G1" s="5"/>
      <c r="H1" s="5"/>
      <c r="I1" s="6" t="s">
        <v>12</v>
      </c>
      <c r="J1" s="6"/>
      <c r="K1" s="6"/>
      <c r="L1" s="6"/>
      <c r="M1" s="6"/>
    </row>
    <row r="2" spans="1:13" ht="14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t="14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6" spans="1:13" ht="14.25">
      <c r="A6" s="7" t="s">
        <v>13</v>
      </c>
      <c r="B6" s="7" t="s">
        <v>14</v>
      </c>
      <c r="C6" s="7" t="s">
        <v>23</v>
      </c>
      <c r="D6" s="7" t="s">
        <v>15</v>
      </c>
      <c r="E6" s="7" t="s">
        <v>16</v>
      </c>
      <c r="F6" s="7"/>
      <c r="G6" s="7"/>
      <c r="H6" s="7"/>
      <c r="I6" s="7" t="s">
        <v>17</v>
      </c>
      <c r="J6" s="7"/>
      <c r="K6" s="7"/>
      <c r="L6" s="7"/>
      <c r="M6" s="6" t="s">
        <v>22</v>
      </c>
    </row>
    <row r="7" spans="1:13" ht="14.25">
      <c r="A7" s="7"/>
      <c r="B7" s="7"/>
      <c r="C7" s="7"/>
      <c r="D7" s="7"/>
      <c r="E7" s="2" t="s">
        <v>18</v>
      </c>
      <c r="F7" s="2" t="s">
        <v>19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21</v>
      </c>
      <c r="L7" s="2" t="s">
        <v>22</v>
      </c>
      <c r="M7" s="6"/>
    </row>
    <row r="8" spans="1:13" ht="14.25">
      <c r="A8" s="1" t="s">
        <v>65</v>
      </c>
      <c r="B8" s="1" t="s">
        <v>8</v>
      </c>
      <c r="C8" s="2">
        <v>2008</v>
      </c>
      <c r="D8" s="1" t="s">
        <v>9</v>
      </c>
      <c r="E8" s="3">
        <v>2.4</v>
      </c>
      <c r="F8" s="3">
        <v>8.6</v>
      </c>
      <c r="G8" s="3"/>
      <c r="H8" s="3">
        <f>SUM(E8:F8)-G8</f>
        <v>11</v>
      </c>
      <c r="I8" s="3">
        <v>2.1</v>
      </c>
      <c r="J8" s="3">
        <v>8.65</v>
      </c>
      <c r="K8" s="3"/>
      <c r="L8" s="3">
        <f>SUM(I8:J8)-K8</f>
        <v>10.75</v>
      </c>
      <c r="M8" s="4">
        <f>SUM(H8+L8)</f>
        <v>21.75</v>
      </c>
    </row>
    <row r="9" spans="1:13" ht="14.25">
      <c r="A9" s="1" t="s">
        <v>66</v>
      </c>
      <c r="B9" s="1" t="s">
        <v>5</v>
      </c>
      <c r="C9" s="2">
        <v>2008</v>
      </c>
      <c r="D9" s="1" t="s">
        <v>4</v>
      </c>
      <c r="E9" s="3">
        <v>2.4</v>
      </c>
      <c r="F9" s="3">
        <v>8.4</v>
      </c>
      <c r="G9" s="3"/>
      <c r="H9" s="3">
        <f>SUM(E9:F9)-G9</f>
        <v>10.8</v>
      </c>
      <c r="I9" s="3">
        <v>1.9</v>
      </c>
      <c r="J9" s="3">
        <v>8.7</v>
      </c>
      <c r="K9" s="3"/>
      <c r="L9" s="3">
        <f>SUM(I9:J9)-K9</f>
        <v>10.6</v>
      </c>
      <c r="M9" s="4">
        <f>SUM(H9+L9)</f>
        <v>21.4</v>
      </c>
    </row>
    <row r="10" spans="1:13" ht="14.25">
      <c r="A10" s="1" t="s">
        <v>67</v>
      </c>
      <c r="B10" s="1" t="s">
        <v>3</v>
      </c>
      <c r="C10" s="2">
        <v>2008</v>
      </c>
      <c r="D10" s="1" t="s">
        <v>4</v>
      </c>
      <c r="E10" s="3">
        <v>2</v>
      </c>
      <c r="F10" s="3">
        <v>8.65</v>
      </c>
      <c r="G10" s="3"/>
      <c r="H10" s="3">
        <f>SUM(E10:F10)-G10</f>
        <v>10.65</v>
      </c>
      <c r="I10" s="3">
        <v>2</v>
      </c>
      <c r="J10" s="3">
        <v>8.4</v>
      </c>
      <c r="K10" s="3"/>
      <c r="L10" s="3">
        <f>SUM(I10:J10)-K10</f>
        <v>10.4</v>
      </c>
      <c r="M10" s="4">
        <f>SUM(H10+L10)</f>
        <v>21.05</v>
      </c>
    </row>
    <row r="11" spans="1:13" ht="14.25">
      <c r="A11" s="1" t="s">
        <v>68</v>
      </c>
      <c r="B11" s="1" t="s">
        <v>7</v>
      </c>
      <c r="C11" s="2">
        <v>2009</v>
      </c>
      <c r="D11" s="1" t="s">
        <v>4</v>
      </c>
      <c r="E11" s="3">
        <v>1.9</v>
      </c>
      <c r="F11" s="3">
        <v>8.15</v>
      </c>
      <c r="G11" s="3"/>
      <c r="H11" s="3">
        <f>SUM(E11:F11)-G11</f>
        <v>10.05</v>
      </c>
      <c r="I11" s="3">
        <v>2</v>
      </c>
      <c r="J11" s="3">
        <v>7.9</v>
      </c>
      <c r="K11" s="3"/>
      <c r="L11" s="3">
        <f>SUM(I11:J11)-K11</f>
        <v>9.9</v>
      </c>
      <c r="M11" s="4">
        <f>SUM(H11+L11)</f>
        <v>19.950000000000003</v>
      </c>
    </row>
    <row r="12" spans="1:13" ht="14.25">
      <c r="A12" s="1" t="s">
        <v>69</v>
      </c>
      <c r="B12" s="1" t="s">
        <v>1</v>
      </c>
      <c r="C12" s="2">
        <v>2008</v>
      </c>
      <c r="D12" s="1" t="s">
        <v>2</v>
      </c>
      <c r="E12" s="3">
        <v>1.9</v>
      </c>
      <c r="F12" s="3">
        <v>7.95</v>
      </c>
      <c r="G12" s="3"/>
      <c r="H12" s="3">
        <f>SUM(E12:F12)-G12</f>
        <v>9.85</v>
      </c>
      <c r="I12" s="3">
        <v>1.6</v>
      </c>
      <c r="J12" s="3">
        <v>7.1</v>
      </c>
      <c r="K12" s="3">
        <v>4</v>
      </c>
      <c r="L12" s="3">
        <f>SUM(I12:J12)-K12</f>
        <v>4.699999999999999</v>
      </c>
      <c r="M12" s="4">
        <f>SUM(H12+L12)</f>
        <v>14.549999999999999</v>
      </c>
    </row>
    <row r="13" spans="1:13" ht="14.25">
      <c r="A13" s="1" t="s">
        <v>70</v>
      </c>
      <c r="B13" s="1" t="s">
        <v>6</v>
      </c>
      <c r="C13" s="2">
        <v>2008</v>
      </c>
      <c r="D13" s="1" t="s">
        <v>4</v>
      </c>
      <c r="E13" s="3">
        <v>1.7</v>
      </c>
      <c r="F13" s="3">
        <v>3.25</v>
      </c>
      <c r="G13" s="3"/>
      <c r="H13" s="3">
        <f>SUM(E13:F13)-G13</f>
        <v>4.95</v>
      </c>
      <c r="I13" s="3">
        <v>2</v>
      </c>
      <c r="J13" s="3">
        <v>7.5</v>
      </c>
      <c r="K13" s="3"/>
      <c r="L13" s="3">
        <f>SUM(I13:J13)-K13</f>
        <v>9.5</v>
      </c>
      <c r="M13" s="4">
        <f>SUM(H13+L13)</f>
        <v>14.45</v>
      </c>
    </row>
    <row r="14" spans="1:13" ht="14.25">
      <c r="A14" s="1" t="s">
        <v>71</v>
      </c>
      <c r="B14" s="1" t="s">
        <v>10</v>
      </c>
      <c r="C14" s="2">
        <v>2009</v>
      </c>
      <c r="D14" s="1" t="s">
        <v>50</v>
      </c>
      <c r="E14" s="3">
        <v>1.8</v>
      </c>
      <c r="F14" s="3">
        <v>1.75</v>
      </c>
      <c r="G14" s="3"/>
      <c r="H14" s="3">
        <f>SUM(E14:F14)-G14</f>
        <v>3.55</v>
      </c>
      <c r="I14" s="3">
        <v>2.2</v>
      </c>
      <c r="J14" s="3">
        <v>7.75</v>
      </c>
      <c r="K14" s="3"/>
      <c r="L14" s="3">
        <f>SUM(I14:J14)-K14</f>
        <v>9.95</v>
      </c>
      <c r="M14" s="4">
        <f>SUM(H14+L14)</f>
        <v>13.5</v>
      </c>
    </row>
    <row r="16" ht="14.25">
      <c r="A16" t="s">
        <v>24</v>
      </c>
    </row>
    <row r="17" ht="14.25">
      <c r="A17" t="s">
        <v>25</v>
      </c>
    </row>
  </sheetData>
  <sheetProtection/>
  <mergeCells count="10">
    <mergeCell ref="A1:C3"/>
    <mergeCell ref="D1:H3"/>
    <mergeCell ref="I1:M3"/>
    <mergeCell ref="E6:H6"/>
    <mergeCell ref="I6:L6"/>
    <mergeCell ref="A6:A7"/>
    <mergeCell ref="B6:B7"/>
    <mergeCell ref="C6:C7"/>
    <mergeCell ref="D6:D7"/>
    <mergeCell ref="M6:M7"/>
  </mergeCells>
  <printOptions/>
  <pageMargins left="0.7" right="0.7" top="0.787401575" bottom="0.787401575" header="0.3" footer="0.3"/>
  <pageSetup fitToHeight="1" fitToWidth="1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A20" sqref="A20"/>
    </sheetView>
  </sheetViews>
  <sheetFormatPr defaultColWidth="9.140625" defaultRowHeight="15"/>
  <cols>
    <col min="2" max="2" width="25.00390625" style="0" customWidth="1"/>
    <col min="4" max="4" width="16.8515625" style="0" customWidth="1"/>
  </cols>
  <sheetData>
    <row r="1" spans="1:13" ht="14.25">
      <c r="A1" s="5" t="s">
        <v>11</v>
      </c>
      <c r="B1" s="5"/>
      <c r="C1" s="5"/>
      <c r="D1" s="5" t="s">
        <v>57</v>
      </c>
      <c r="E1" s="5"/>
      <c r="F1" s="5"/>
      <c r="G1" s="5"/>
      <c r="H1" s="5"/>
      <c r="I1" s="6" t="s">
        <v>12</v>
      </c>
      <c r="J1" s="6"/>
      <c r="K1" s="6"/>
      <c r="L1" s="6"/>
      <c r="M1" s="6"/>
    </row>
    <row r="2" spans="1:13" ht="14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t="14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6" spans="1:13" ht="14.25">
      <c r="A6" s="7" t="s">
        <v>13</v>
      </c>
      <c r="B6" s="7" t="s">
        <v>14</v>
      </c>
      <c r="C6" s="7" t="s">
        <v>23</v>
      </c>
      <c r="D6" s="7" t="s">
        <v>15</v>
      </c>
      <c r="E6" s="7" t="s">
        <v>72</v>
      </c>
      <c r="F6" s="7"/>
      <c r="G6" s="7"/>
      <c r="H6" s="7"/>
      <c r="I6" s="7" t="s">
        <v>17</v>
      </c>
      <c r="J6" s="7"/>
      <c r="K6" s="7"/>
      <c r="L6" s="7"/>
      <c r="M6" s="6" t="s">
        <v>22</v>
      </c>
    </row>
    <row r="7" spans="1:13" ht="14.25">
      <c r="A7" s="7"/>
      <c r="B7" s="7"/>
      <c r="C7" s="7"/>
      <c r="D7" s="7"/>
      <c r="E7" s="2" t="s">
        <v>18</v>
      </c>
      <c r="F7" s="2" t="s">
        <v>19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21</v>
      </c>
      <c r="L7" s="2" t="s">
        <v>22</v>
      </c>
      <c r="M7" s="6"/>
    </row>
    <row r="8" spans="1:13" ht="14.25">
      <c r="A8" s="1">
        <v>1</v>
      </c>
      <c r="B8" s="1" t="s">
        <v>31</v>
      </c>
      <c r="C8" s="2">
        <v>2006</v>
      </c>
      <c r="D8" s="1" t="s">
        <v>9</v>
      </c>
      <c r="E8" s="3">
        <v>3.6</v>
      </c>
      <c r="F8" s="3">
        <v>6.4</v>
      </c>
      <c r="G8" s="3"/>
      <c r="H8" s="3">
        <f>SUM(E8:F8)-G8</f>
        <v>10</v>
      </c>
      <c r="I8" s="3">
        <v>3.6</v>
      </c>
      <c r="J8" s="3">
        <v>8.6</v>
      </c>
      <c r="K8" s="3"/>
      <c r="L8" s="3">
        <f>SUM(I8:J8)-K8</f>
        <v>12.2</v>
      </c>
      <c r="M8" s="4">
        <f>SUM(H8+L8)</f>
        <v>22.2</v>
      </c>
    </row>
    <row r="9" spans="1:13" ht="14.25">
      <c r="A9" s="1">
        <v>2</v>
      </c>
      <c r="B9" s="1" t="s">
        <v>26</v>
      </c>
      <c r="C9" s="2">
        <v>2007</v>
      </c>
      <c r="D9" s="1" t="s">
        <v>0</v>
      </c>
      <c r="E9" s="3">
        <v>3</v>
      </c>
      <c r="F9" s="3">
        <v>7.15</v>
      </c>
      <c r="G9" s="3"/>
      <c r="H9" s="3">
        <f>SUM(E9:F9)-G9</f>
        <v>10.15</v>
      </c>
      <c r="I9" s="3">
        <v>3.3</v>
      </c>
      <c r="J9" s="3">
        <v>8.5</v>
      </c>
      <c r="K9" s="3"/>
      <c r="L9" s="3">
        <f>SUM(I9:J9)-K9</f>
        <v>11.8</v>
      </c>
      <c r="M9" s="4">
        <f>SUM(H9+L9)</f>
        <v>21.950000000000003</v>
      </c>
    </row>
    <row r="10" spans="1:13" ht="14.25">
      <c r="A10" s="1">
        <v>3</v>
      </c>
      <c r="B10" s="1" t="s">
        <v>64</v>
      </c>
      <c r="C10" s="2">
        <v>2006</v>
      </c>
      <c r="D10" s="1" t="s">
        <v>9</v>
      </c>
      <c r="E10" s="3">
        <v>3.3</v>
      </c>
      <c r="F10" s="3">
        <v>6.55</v>
      </c>
      <c r="G10" s="3"/>
      <c r="H10" s="3">
        <f>SUM(E10:F10)-G10</f>
        <v>9.85</v>
      </c>
      <c r="I10" s="3">
        <v>3.2</v>
      </c>
      <c r="J10" s="3">
        <v>8.55</v>
      </c>
      <c r="K10" s="3"/>
      <c r="L10" s="3">
        <f>SUM(I10:J10)-K10</f>
        <v>11.75</v>
      </c>
      <c r="M10" s="4">
        <f>SUM(H10+L10)</f>
        <v>21.6</v>
      </c>
    </row>
    <row r="11" spans="1:13" ht="14.25">
      <c r="A11" s="1">
        <v>4</v>
      </c>
      <c r="B11" s="1" t="s">
        <v>30</v>
      </c>
      <c r="C11" s="2">
        <v>2006</v>
      </c>
      <c r="D11" s="1" t="s">
        <v>2</v>
      </c>
      <c r="E11" s="3">
        <v>2.6</v>
      </c>
      <c r="F11" s="3">
        <v>7.65</v>
      </c>
      <c r="G11" s="3"/>
      <c r="H11" s="3">
        <f>SUM(E11:F11)-G11</f>
        <v>10.25</v>
      </c>
      <c r="I11" s="3">
        <v>2.4</v>
      </c>
      <c r="J11" s="3">
        <v>8</v>
      </c>
      <c r="K11" s="3"/>
      <c r="L11" s="3">
        <f>SUM(I11:J11)-K11</f>
        <v>10.4</v>
      </c>
      <c r="M11" s="4">
        <f>SUM(H11+L11)</f>
        <v>20.65</v>
      </c>
    </row>
    <row r="12" spans="1:13" ht="14.25">
      <c r="A12" s="1">
        <v>5</v>
      </c>
      <c r="B12" s="1" t="s">
        <v>35</v>
      </c>
      <c r="C12" s="2">
        <v>2007</v>
      </c>
      <c r="D12" s="1" t="s">
        <v>4</v>
      </c>
      <c r="E12" s="3">
        <v>2.7</v>
      </c>
      <c r="F12" s="3">
        <v>6.1</v>
      </c>
      <c r="G12" s="3"/>
      <c r="H12" s="3">
        <f>SUM(E12:F12)-G12</f>
        <v>8.8</v>
      </c>
      <c r="I12" s="3">
        <v>3.1</v>
      </c>
      <c r="J12" s="3">
        <v>8.6</v>
      </c>
      <c r="K12" s="3"/>
      <c r="L12" s="3">
        <f>SUM(I12:J12)-K12</f>
        <v>11.7</v>
      </c>
      <c r="M12" s="4">
        <f>SUM(H12+L12)</f>
        <v>20.5</v>
      </c>
    </row>
    <row r="13" spans="1:13" ht="14.25">
      <c r="A13" s="1">
        <v>6</v>
      </c>
      <c r="B13" s="1" t="s">
        <v>27</v>
      </c>
      <c r="C13" s="2">
        <v>2006</v>
      </c>
      <c r="D13" s="1" t="s">
        <v>0</v>
      </c>
      <c r="E13" s="3">
        <v>2.6</v>
      </c>
      <c r="F13" s="3">
        <v>6.7</v>
      </c>
      <c r="G13" s="3"/>
      <c r="H13" s="3">
        <f>SUM(E13:F13)-G13</f>
        <v>9.3</v>
      </c>
      <c r="I13" s="3">
        <v>3.2</v>
      </c>
      <c r="J13" s="3">
        <v>7.45</v>
      </c>
      <c r="K13" s="3"/>
      <c r="L13" s="3">
        <f>SUM(I13:J13)-K13</f>
        <v>10.65</v>
      </c>
      <c r="M13" s="4">
        <f>SUM(H13+L13)</f>
        <v>19.950000000000003</v>
      </c>
    </row>
    <row r="14" spans="1:13" ht="14.25">
      <c r="A14" s="1">
        <v>7</v>
      </c>
      <c r="B14" s="1" t="s">
        <v>29</v>
      </c>
      <c r="C14" s="2">
        <v>2007</v>
      </c>
      <c r="D14" s="1" t="s">
        <v>0</v>
      </c>
      <c r="E14" s="3">
        <v>3</v>
      </c>
      <c r="F14" s="3">
        <v>5.6</v>
      </c>
      <c r="G14" s="3"/>
      <c r="H14" s="3">
        <f>SUM(E14:F14)-G14</f>
        <v>8.6</v>
      </c>
      <c r="I14" s="3">
        <v>3.1</v>
      </c>
      <c r="J14" s="3">
        <v>7.85</v>
      </c>
      <c r="K14" s="3"/>
      <c r="L14" s="3">
        <f>SUM(I14:J14)-K14</f>
        <v>10.95</v>
      </c>
      <c r="M14" s="4">
        <f>SUM(H14+L14)</f>
        <v>19.549999999999997</v>
      </c>
    </row>
    <row r="15" spans="1:13" ht="14.25">
      <c r="A15" s="1">
        <v>7</v>
      </c>
      <c r="B15" s="1" t="s">
        <v>33</v>
      </c>
      <c r="C15" s="2">
        <v>2006</v>
      </c>
      <c r="D15" s="1" t="s">
        <v>2</v>
      </c>
      <c r="E15" s="3">
        <v>2.6</v>
      </c>
      <c r="F15" s="3">
        <v>6.75</v>
      </c>
      <c r="G15" s="3"/>
      <c r="H15" s="3">
        <f>SUM(E15:F15)-G15</f>
        <v>9.35</v>
      </c>
      <c r="I15" s="3">
        <v>2.4</v>
      </c>
      <c r="J15" s="3">
        <v>7.8</v>
      </c>
      <c r="K15" s="3"/>
      <c r="L15" s="3">
        <f>SUM(I15:J15)-K15</f>
        <v>10.2</v>
      </c>
      <c r="M15" s="4">
        <f>SUM(H15+L15)</f>
        <v>19.549999999999997</v>
      </c>
    </row>
    <row r="16" spans="1:13" ht="14.25">
      <c r="A16" s="1">
        <v>9</v>
      </c>
      <c r="B16" s="1" t="s">
        <v>28</v>
      </c>
      <c r="C16" s="2">
        <v>2006</v>
      </c>
      <c r="D16" s="1" t="s">
        <v>9</v>
      </c>
      <c r="E16" s="3">
        <v>3.2</v>
      </c>
      <c r="F16" s="3">
        <v>4.2</v>
      </c>
      <c r="G16" s="3"/>
      <c r="H16" s="3">
        <f>SUM(E16:F16)-G16</f>
        <v>7.4</v>
      </c>
      <c r="I16" s="3">
        <v>3.2</v>
      </c>
      <c r="J16" s="3">
        <v>7.8</v>
      </c>
      <c r="K16" s="3"/>
      <c r="L16" s="3">
        <f>SUM(I16:J16)-K16</f>
        <v>11</v>
      </c>
      <c r="M16" s="4">
        <f>SUM(H16+L16)</f>
        <v>18.4</v>
      </c>
    </row>
    <row r="17" spans="1:13" ht="14.25">
      <c r="A17" s="1">
        <v>10</v>
      </c>
      <c r="B17" s="1" t="s">
        <v>36</v>
      </c>
      <c r="C17" s="2">
        <v>2006</v>
      </c>
      <c r="D17" s="1" t="s">
        <v>0</v>
      </c>
      <c r="E17" s="3">
        <v>2.6</v>
      </c>
      <c r="F17" s="3">
        <v>6.65</v>
      </c>
      <c r="G17" s="3">
        <v>4</v>
      </c>
      <c r="H17" s="3">
        <f>SUM(E17:F17)-G17</f>
        <v>5.25</v>
      </c>
      <c r="I17" s="3">
        <v>3.2</v>
      </c>
      <c r="J17" s="3">
        <v>8.15</v>
      </c>
      <c r="K17" s="3"/>
      <c r="L17" s="3">
        <f>SUM(I17:J17)-K17</f>
        <v>11.350000000000001</v>
      </c>
      <c r="M17" s="4">
        <f>SUM(H17+L17)</f>
        <v>16.6</v>
      </c>
    </row>
    <row r="18" spans="1:13" ht="14.25">
      <c r="A18" s="1">
        <v>11</v>
      </c>
      <c r="B18" s="1" t="s">
        <v>32</v>
      </c>
      <c r="C18" s="2">
        <v>2007</v>
      </c>
      <c r="D18" s="1" t="s">
        <v>9</v>
      </c>
      <c r="E18" s="3">
        <v>2.7</v>
      </c>
      <c r="F18" s="3">
        <v>4.3</v>
      </c>
      <c r="G18" s="3">
        <v>4</v>
      </c>
      <c r="H18" s="3">
        <f>SUM(E18:F18)-G18</f>
        <v>3</v>
      </c>
      <c r="I18" s="3">
        <v>2.9</v>
      </c>
      <c r="J18" s="3">
        <v>8</v>
      </c>
      <c r="K18" s="3"/>
      <c r="L18" s="3">
        <f>SUM(I18:J18)-K18</f>
        <v>10.9</v>
      </c>
      <c r="M18" s="4">
        <f>SUM(H18+L18)</f>
        <v>13.9</v>
      </c>
    </row>
    <row r="19" spans="1:13" ht="14.25">
      <c r="A19" s="1">
        <v>12</v>
      </c>
      <c r="B19" s="1" t="s">
        <v>34</v>
      </c>
      <c r="C19" s="2">
        <v>2007</v>
      </c>
      <c r="D19" s="1" t="s">
        <v>0</v>
      </c>
      <c r="E19" s="3">
        <v>2.5</v>
      </c>
      <c r="F19" s="3">
        <v>5.2</v>
      </c>
      <c r="G19" s="3">
        <v>6</v>
      </c>
      <c r="H19" s="3">
        <f>SUM(E19:F19)-G19</f>
        <v>1.7000000000000002</v>
      </c>
      <c r="I19" s="3">
        <v>3.1</v>
      </c>
      <c r="J19" s="3">
        <v>7.95</v>
      </c>
      <c r="K19" s="3"/>
      <c r="L19" s="3">
        <f>SUM(I19:J19)-K19</f>
        <v>11.05</v>
      </c>
      <c r="M19" s="4">
        <f>SUM(H19+L19)</f>
        <v>12.75</v>
      </c>
    </row>
    <row r="22" ht="14.25">
      <c r="A22" t="s">
        <v>24</v>
      </c>
    </row>
    <row r="23" ht="14.25">
      <c r="A23" t="s">
        <v>25</v>
      </c>
    </row>
  </sheetData>
  <sheetProtection/>
  <mergeCells count="10">
    <mergeCell ref="A1:C3"/>
    <mergeCell ref="D1:H3"/>
    <mergeCell ref="I1:M3"/>
    <mergeCell ref="A6:A7"/>
    <mergeCell ref="B6:B7"/>
    <mergeCell ref="C6:C7"/>
    <mergeCell ref="D6:D7"/>
    <mergeCell ref="E6:H6"/>
    <mergeCell ref="I6:L6"/>
    <mergeCell ref="M6:M7"/>
  </mergeCells>
  <printOptions/>
  <pageMargins left="0.7" right="0.7" top="0.787401575" bottom="0.787401575" header="0.3" footer="0.3"/>
  <pageSetup fitToHeight="1" fitToWidth="1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C20" sqref="C20"/>
    </sheetView>
  </sheetViews>
  <sheetFormatPr defaultColWidth="9.140625" defaultRowHeight="15"/>
  <cols>
    <col min="2" max="2" width="18.57421875" style="0" customWidth="1"/>
    <col min="4" max="4" width="14.7109375" style="0" customWidth="1"/>
  </cols>
  <sheetData>
    <row r="1" spans="1:13" ht="14.25">
      <c r="A1" s="5" t="s">
        <v>11</v>
      </c>
      <c r="B1" s="5"/>
      <c r="C1" s="5"/>
      <c r="D1" s="5" t="s">
        <v>56</v>
      </c>
      <c r="E1" s="5"/>
      <c r="F1" s="5"/>
      <c r="G1" s="5"/>
      <c r="H1" s="5"/>
      <c r="I1" s="6" t="s">
        <v>12</v>
      </c>
      <c r="J1" s="6"/>
      <c r="K1" s="6"/>
      <c r="L1" s="6"/>
      <c r="M1" s="6"/>
    </row>
    <row r="2" spans="1:13" ht="14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t="14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6" spans="1:13" ht="14.25">
      <c r="A6" s="7" t="s">
        <v>13</v>
      </c>
      <c r="B6" s="7" t="s">
        <v>14</v>
      </c>
      <c r="C6" s="7" t="s">
        <v>23</v>
      </c>
      <c r="D6" s="7" t="s">
        <v>15</v>
      </c>
      <c r="E6" s="7" t="s">
        <v>72</v>
      </c>
      <c r="F6" s="7"/>
      <c r="G6" s="7"/>
      <c r="H6" s="7"/>
      <c r="I6" s="7" t="s">
        <v>17</v>
      </c>
      <c r="J6" s="7"/>
      <c r="K6" s="7"/>
      <c r="L6" s="7"/>
      <c r="M6" s="6" t="s">
        <v>22</v>
      </c>
    </row>
    <row r="7" spans="1:13" ht="14.25">
      <c r="A7" s="7"/>
      <c r="B7" s="7"/>
      <c r="C7" s="7"/>
      <c r="D7" s="7"/>
      <c r="E7" s="2" t="s">
        <v>18</v>
      </c>
      <c r="F7" s="2" t="s">
        <v>19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21</v>
      </c>
      <c r="L7" s="2" t="s">
        <v>22</v>
      </c>
      <c r="M7" s="6"/>
    </row>
    <row r="8" spans="1:13" ht="14.25">
      <c r="A8" s="1">
        <v>1</v>
      </c>
      <c r="B8" s="1" t="s">
        <v>39</v>
      </c>
      <c r="C8" s="2">
        <v>2005</v>
      </c>
      <c r="D8" s="1" t="s">
        <v>0</v>
      </c>
      <c r="E8" s="3">
        <v>3.7</v>
      </c>
      <c r="F8" s="3">
        <v>7.95</v>
      </c>
      <c r="G8" s="3"/>
      <c r="H8" s="3">
        <f>SUM(E8:F8)-G8</f>
        <v>11.65</v>
      </c>
      <c r="I8" s="3">
        <v>3.6</v>
      </c>
      <c r="J8" s="3">
        <v>8.55</v>
      </c>
      <c r="K8" s="3"/>
      <c r="L8" s="3">
        <f>SUM(I8:J8)-K8</f>
        <v>12.15</v>
      </c>
      <c r="M8" s="4">
        <f>SUM(H8+L8)</f>
        <v>23.8</v>
      </c>
    </row>
    <row r="9" spans="1:13" ht="14.25">
      <c r="A9" s="1">
        <v>2</v>
      </c>
      <c r="B9" s="1" t="s">
        <v>40</v>
      </c>
      <c r="C9" s="2">
        <v>2004</v>
      </c>
      <c r="D9" s="1" t="s">
        <v>9</v>
      </c>
      <c r="E9" s="3">
        <v>3.5</v>
      </c>
      <c r="F9" s="3">
        <v>8</v>
      </c>
      <c r="G9" s="3"/>
      <c r="H9" s="3">
        <f>SUM(E9:F9)-G9</f>
        <v>11.5</v>
      </c>
      <c r="I9" s="3">
        <v>3.7</v>
      </c>
      <c r="J9" s="3">
        <v>8.15</v>
      </c>
      <c r="K9" s="3"/>
      <c r="L9" s="3">
        <f>SUM(I9:J9)-K9</f>
        <v>11.850000000000001</v>
      </c>
      <c r="M9" s="4">
        <f>SUM(H9+L9)</f>
        <v>23.35</v>
      </c>
    </row>
    <row r="10" spans="1:13" ht="14.25">
      <c r="A10" s="1">
        <v>3</v>
      </c>
      <c r="B10" s="1" t="s">
        <v>45</v>
      </c>
      <c r="C10" s="2">
        <v>2005</v>
      </c>
      <c r="D10" s="1" t="s">
        <v>4</v>
      </c>
      <c r="E10" s="3">
        <v>3.4</v>
      </c>
      <c r="F10" s="3">
        <v>7.8</v>
      </c>
      <c r="G10" s="3"/>
      <c r="H10" s="3">
        <f>SUM(E10:F10)-G10</f>
        <v>11.2</v>
      </c>
      <c r="I10" s="3">
        <v>4</v>
      </c>
      <c r="J10" s="3">
        <v>7.9</v>
      </c>
      <c r="K10" s="3"/>
      <c r="L10" s="3">
        <f>SUM(I10:J10)-K10</f>
        <v>11.9</v>
      </c>
      <c r="M10" s="4">
        <f>SUM(H10+L10)</f>
        <v>23.1</v>
      </c>
    </row>
    <row r="11" spans="1:13" ht="14.25">
      <c r="A11" s="1">
        <v>4</v>
      </c>
      <c r="B11" s="1" t="s">
        <v>43</v>
      </c>
      <c r="C11" s="2">
        <v>2004</v>
      </c>
      <c r="D11" s="1" t="s">
        <v>9</v>
      </c>
      <c r="E11" s="3">
        <v>3.7</v>
      </c>
      <c r="F11" s="3">
        <v>7.1</v>
      </c>
      <c r="G11" s="3"/>
      <c r="H11" s="3">
        <f>SUM(E11:F11)-G11</f>
        <v>10.8</v>
      </c>
      <c r="I11" s="3">
        <v>3.7</v>
      </c>
      <c r="J11" s="3">
        <v>8.35</v>
      </c>
      <c r="K11" s="3"/>
      <c r="L11" s="3">
        <f>SUM(I11:J11)-K11</f>
        <v>12.05</v>
      </c>
      <c r="M11" s="4">
        <f>SUM(H11+L11)</f>
        <v>22.85</v>
      </c>
    </row>
    <row r="12" spans="1:13" ht="14.25">
      <c r="A12" s="1">
        <v>5</v>
      </c>
      <c r="B12" s="1" t="s">
        <v>42</v>
      </c>
      <c r="C12" s="2">
        <v>2005</v>
      </c>
      <c r="D12" s="1" t="s">
        <v>38</v>
      </c>
      <c r="E12" s="3">
        <v>3.2</v>
      </c>
      <c r="F12" s="3">
        <v>7.8</v>
      </c>
      <c r="G12" s="3"/>
      <c r="H12" s="3">
        <f>SUM(E12:F12)-G12</f>
        <v>11</v>
      </c>
      <c r="I12" s="3">
        <v>3.4</v>
      </c>
      <c r="J12" s="3">
        <v>8.35</v>
      </c>
      <c r="K12" s="3"/>
      <c r="L12" s="3">
        <f>SUM(I12:J12)-K12</f>
        <v>11.75</v>
      </c>
      <c r="M12" s="4">
        <f>SUM(H12+L12)</f>
        <v>22.75</v>
      </c>
    </row>
    <row r="13" spans="1:13" ht="14.25">
      <c r="A13" s="1">
        <v>6</v>
      </c>
      <c r="B13" s="1" t="s">
        <v>41</v>
      </c>
      <c r="C13" s="2">
        <v>2005</v>
      </c>
      <c r="D13" s="1" t="s">
        <v>4</v>
      </c>
      <c r="E13" s="3">
        <v>3.4</v>
      </c>
      <c r="F13" s="3">
        <v>7.1</v>
      </c>
      <c r="G13" s="3"/>
      <c r="H13" s="3">
        <f>SUM(E13:F13)-G13</f>
        <v>10.5</v>
      </c>
      <c r="I13" s="3">
        <v>4</v>
      </c>
      <c r="J13" s="3">
        <v>8.15</v>
      </c>
      <c r="K13" s="3"/>
      <c r="L13" s="3">
        <f>SUM(I13:J13)-K13</f>
        <v>12.15</v>
      </c>
      <c r="M13" s="4">
        <f>SUM(H13+L13)</f>
        <v>22.65</v>
      </c>
    </row>
    <row r="14" spans="1:13" ht="14.25">
      <c r="A14" s="1">
        <v>7</v>
      </c>
      <c r="B14" s="1" t="s">
        <v>37</v>
      </c>
      <c r="C14" s="2">
        <v>2005</v>
      </c>
      <c r="D14" s="1" t="s">
        <v>38</v>
      </c>
      <c r="E14" s="3">
        <v>3.3</v>
      </c>
      <c r="F14" s="3">
        <v>7.2</v>
      </c>
      <c r="G14" s="3"/>
      <c r="H14" s="3">
        <f>SUM(E14:F14)-G14</f>
        <v>10.5</v>
      </c>
      <c r="I14" s="3">
        <v>3.7</v>
      </c>
      <c r="J14" s="3">
        <v>7.75</v>
      </c>
      <c r="K14" s="3"/>
      <c r="L14" s="3">
        <f>SUM(I14:J14)-K14</f>
        <v>11.45</v>
      </c>
      <c r="M14" s="4">
        <f>SUM(H14+L14)</f>
        <v>21.95</v>
      </c>
    </row>
    <row r="15" spans="1:13" ht="14.25">
      <c r="A15" s="1">
        <v>8</v>
      </c>
      <c r="B15" s="1" t="s">
        <v>44</v>
      </c>
      <c r="C15" s="2">
        <v>2004</v>
      </c>
      <c r="D15" s="1" t="s">
        <v>38</v>
      </c>
      <c r="E15" s="3">
        <v>3.6</v>
      </c>
      <c r="F15" s="3">
        <v>6.6</v>
      </c>
      <c r="G15" s="3"/>
      <c r="H15" s="3">
        <f>SUM(E15:F15)-G15</f>
        <v>10.2</v>
      </c>
      <c r="I15" s="3">
        <v>3.7</v>
      </c>
      <c r="J15" s="3">
        <v>7.1</v>
      </c>
      <c r="K15" s="3"/>
      <c r="L15" s="3">
        <f>SUM(I15:J15)-K15</f>
        <v>10.8</v>
      </c>
      <c r="M15" s="4">
        <f>SUM(H15+L15)</f>
        <v>21</v>
      </c>
    </row>
    <row r="16" spans="1:13" ht="14.25">
      <c r="A16" s="1">
        <v>8</v>
      </c>
      <c r="B16" s="1" t="s">
        <v>46</v>
      </c>
      <c r="C16" s="2">
        <v>2004</v>
      </c>
      <c r="D16" s="1" t="s">
        <v>38</v>
      </c>
      <c r="E16" s="3">
        <v>3.8</v>
      </c>
      <c r="F16" s="3">
        <v>5.45</v>
      </c>
      <c r="G16" s="3"/>
      <c r="H16" s="3">
        <f>SUM(E16:F16)-G16</f>
        <v>9.25</v>
      </c>
      <c r="I16" s="3">
        <v>3.7</v>
      </c>
      <c r="J16" s="3">
        <v>8.05</v>
      </c>
      <c r="K16" s="3"/>
      <c r="L16" s="3">
        <f>SUM(I16:J16)-K16</f>
        <v>11.75</v>
      </c>
      <c r="M16" s="4">
        <f>SUM(H16+L16)</f>
        <v>21</v>
      </c>
    </row>
    <row r="19" ht="14.25">
      <c r="A19" t="s">
        <v>24</v>
      </c>
    </row>
    <row r="20" ht="14.25">
      <c r="A20" t="s">
        <v>25</v>
      </c>
    </row>
  </sheetData>
  <sheetProtection/>
  <mergeCells count="10">
    <mergeCell ref="A1:C3"/>
    <mergeCell ref="D1:H3"/>
    <mergeCell ref="I1:M3"/>
    <mergeCell ref="A6:A7"/>
    <mergeCell ref="B6:B7"/>
    <mergeCell ref="C6:C7"/>
    <mergeCell ref="D6:D7"/>
    <mergeCell ref="E6:H6"/>
    <mergeCell ref="I6:L6"/>
    <mergeCell ref="M6:M7"/>
  </mergeCells>
  <printOptions/>
  <pageMargins left="0.7" right="0.7" top="0.787401575" bottom="0.787401575" header="0.3" footer="0.3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18.28125" style="0" customWidth="1"/>
    <col min="4" max="4" width="14.140625" style="0" customWidth="1"/>
  </cols>
  <sheetData>
    <row r="1" spans="1:13" ht="14.25">
      <c r="A1" s="5" t="s">
        <v>11</v>
      </c>
      <c r="B1" s="5"/>
      <c r="C1" s="5"/>
      <c r="D1" s="5" t="s">
        <v>55</v>
      </c>
      <c r="E1" s="5"/>
      <c r="F1" s="5"/>
      <c r="G1" s="5"/>
      <c r="H1" s="5"/>
      <c r="I1" s="6" t="s">
        <v>12</v>
      </c>
      <c r="J1" s="6"/>
      <c r="K1" s="6"/>
      <c r="L1" s="6"/>
      <c r="M1" s="6"/>
    </row>
    <row r="2" spans="1:13" ht="14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t="14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6" spans="1:13" ht="14.25">
      <c r="A6" s="7" t="s">
        <v>13</v>
      </c>
      <c r="B6" s="7" t="s">
        <v>14</v>
      </c>
      <c r="C6" s="7" t="s">
        <v>23</v>
      </c>
      <c r="D6" s="7" t="s">
        <v>15</v>
      </c>
      <c r="E6" s="7" t="s">
        <v>72</v>
      </c>
      <c r="F6" s="7"/>
      <c r="G6" s="7"/>
      <c r="H6" s="7"/>
      <c r="I6" s="7" t="s">
        <v>17</v>
      </c>
      <c r="J6" s="7"/>
      <c r="K6" s="7"/>
      <c r="L6" s="7"/>
      <c r="M6" s="6" t="s">
        <v>22</v>
      </c>
    </row>
    <row r="7" spans="1:13" ht="14.25">
      <c r="A7" s="7"/>
      <c r="B7" s="7"/>
      <c r="C7" s="7"/>
      <c r="D7" s="7"/>
      <c r="E7" s="2" t="s">
        <v>18</v>
      </c>
      <c r="F7" s="2" t="s">
        <v>19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21</v>
      </c>
      <c r="L7" s="2" t="s">
        <v>22</v>
      </c>
      <c r="M7" s="6"/>
    </row>
    <row r="8" spans="1:13" ht="14.25">
      <c r="A8" s="1">
        <v>1</v>
      </c>
      <c r="B8" s="1" t="s">
        <v>48</v>
      </c>
      <c r="C8" s="2">
        <v>2003</v>
      </c>
      <c r="D8" s="1" t="s">
        <v>0</v>
      </c>
      <c r="E8" s="3">
        <v>4.1</v>
      </c>
      <c r="F8" s="3">
        <v>7.9</v>
      </c>
      <c r="G8" s="3"/>
      <c r="H8" s="3">
        <f>SUM(E8:F8)-G8</f>
        <v>12</v>
      </c>
      <c r="I8" s="3">
        <v>4.6</v>
      </c>
      <c r="J8" s="3">
        <v>8.2</v>
      </c>
      <c r="K8" s="3"/>
      <c r="L8" s="3">
        <f>SUM(I8:J8)-K8</f>
        <v>12.799999999999999</v>
      </c>
      <c r="M8" s="4">
        <f>SUM(H8+L8)</f>
        <v>24.799999999999997</v>
      </c>
    </row>
    <row r="9" spans="1:13" ht="14.25">
      <c r="A9" s="1">
        <v>2</v>
      </c>
      <c r="B9" s="1" t="s">
        <v>53</v>
      </c>
      <c r="C9" s="2">
        <v>2003</v>
      </c>
      <c r="D9" s="1" t="s">
        <v>4</v>
      </c>
      <c r="E9" s="3">
        <v>4</v>
      </c>
      <c r="F9" s="3">
        <v>7</v>
      </c>
      <c r="G9" s="3"/>
      <c r="H9" s="3">
        <f>SUM(E9:F9)-G9</f>
        <v>11</v>
      </c>
      <c r="I9" s="3">
        <v>4.5</v>
      </c>
      <c r="J9" s="3">
        <v>8.25</v>
      </c>
      <c r="K9" s="3"/>
      <c r="L9" s="3">
        <f>SUM(I9:J9)-K9</f>
        <v>12.75</v>
      </c>
      <c r="M9" s="4">
        <f>SUM(H9+L9)</f>
        <v>23.75</v>
      </c>
    </row>
    <row r="10" spans="1:13" ht="14.25">
      <c r="A10" s="1">
        <v>3</v>
      </c>
      <c r="B10" s="1" t="s">
        <v>49</v>
      </c>
      <c r="C10" s="2">
        <v>2003</v>
      </c>
      <c r="D10" s="1" t="s">
        <v>50</v>
      </c>
      <c r="E10" s="3">
        <v>3.7</v>
      </c>
      <c r="F10" s="3">
        <v>7.1</v>
      </c>
      <c r="G10" s="3"/>
      <c r="H10" s="3">
        <f>SUM(E10:F10)-G10</f>
        <v>10.8</v>
      </c>
      <c r="I10" s="3">
        <v>4.4</v>
      </c>
      <c r="J10" s="3">
        <v>7.8</v>
      </c>
      <c r="K10" s="3"/>
      <c r="L10" s="3">
        <f>SUM(I10:J10)-K10</f>
        <v>12.2</v>
      </c>
      <c r="M10" s="4">
        <f>SUM(H10+L10)</f>
        <v>23</v>
      </c>
    </row>
    <row r="11" spans="1:13" ht="14.25">
      <c r="A11" s="1">
        <v>4</v>
      </c>
      <c r="B11" s="1" t="s">
        <v>51</v>
      </c>
      <c r="C11" s="2">
        <v>2002</v>
      </c>
      <c r="D11" s="1" t="s">
        <v>38</v>
      </c>
      <c r="E11" s="3">
        <v>3.8</v>
      </c>
      <c r="F11" s="3">
        <v>6.5</v>
      </c>
      <c r="G11" s="3"/>
      <c r="H11" s="3">
        <f>SUM(E11:F11)-G11</f>
        <v>10.3</v>
      </c>
      <c r="I11" s="3">
        <v>4.3</v>
      </c>
      <c r="J11" s="3">
        <v>8.1</v>
      </c>
      <c r="K11" s="3"/>
      <c r="L11" s="3">
        <f>SUM(I11:J11)-K11</f>
        <v>12.399999999999999</v>
      </c>
      <c r="M11" s="4">
        <f>SUM(H11+L11)</f>
        <v>22.7</v>
      </c>
    </row>
    <row r="12" spans="1:13" ht="14.25">
      <c r="A12" s="1">
        <v>5</v>
      </c>
      <c r="B12" s="1" t="s">
        <v>47</v>
      </c>
      <c r="C12" s="2">
        <v>2002</v>
      </c>
      <c r="D12" s="1" t="s">
        <v>38</v>
      </c>
      <c r="E12" s="3">
        <v>3.9</v>
      </c>
      <c r="F12" s="3">
        <v>6.1</v>
      </c>
      <c r="G12" s="3"/>
      <c r="H12" s="3">
        <f>SUM(E12:F12)-G12</f>
        <v>10</v>
      </c>
      <c r="I12" s="3">
        <v>4.5</v>
      </c>
      <c r="J12" s="3">
        <v>7.7</v>
      </c>
      <c r="K12" s="3"/>
      <c r="L12" s="3">
        <f>SUM(I12:J12)-K12</f>
        <v>12.2</v>
      </c>
      <c r="M12" s="4">
        <f>SUM(H12+L12)</f>
        <v>22.2</v>
      </c>
    </row>
    <row r="13" spans="1:13" ht="14.25">
      <c r="A13" s="1">
        <v>6</v>
      </c>
      <c r="B13" s="1" t="s">
        <v>54</v>
      </c>
      <c r="C13" s="2">
        <v>2003</v>
      </c>
      <c r="D13" s="1" t="s">
        <v>0</v>
      </c>
      <c r="E13" s="3">
        <v>3.7</v>
      </c>
      <c r="F13" s="3">
        <v>5.8</v>
      </c>
      <c r="G13" s="3"/>
      <c r="H13" s="3">
        <f>SUM(E13:F13)-G13</f>
        <v>9.5</v>
      </c>
      <c r="I13" s="3">
        <v>4.2</v>
      </c>
      <c r="J13" s="3">
        <v>8.35</v>
      </c>
      <c r="K13" s="3"/>
      <c r="L13" s="3">
        <f>SUM(I13:J13)-K13</f>
        <v>12.55</v>
      </c>
      <c r="M13" s="4">
        <f>SUM(H13+L13)</f>
        <v>22.05</v>
      </c>
    </row>
    <row r="14" spans="1:13" ht="14.25">
      <c r="A14" s="1">
        <v>7</v>
      </c>
      <c r="B14" s="1" t="s">
        <v>52</v>
      </c>
      <c r="C14" s="2">
        <v>2003</v>
      </c>
      <c r="D14" s="1" t="s">
        <v>0</v>
      </c>
      <c r="E14" s="3">
        <v>3</v>
      </c>
      <c r="F14" s="3">
        <v>4.25</v>
      </c>
      <c r="G14" s="3"/>
      <c r="H14" s="3">
        <f>SUM(E14:F14)-G14</f>
        <v>7.25</v>
      </c>
      <c r="I14" s="3">
        <v>4</v>
      </c>
      <c r="J14" s="3">
        <v>8.05</v>
      </c>
      <c r="K14" s="3"/>
      <c r="L14" s="3">
        <f>SUM(I14:J14)-K14</f>
        <v>12.05</v>
      </c>
      <c r="M14" s="4">
        <f>SUM(H14+L14)</f>
        <v>19.3</v>
      </c>
    </row>
    <row r="16" ht="14.25">
      <c r="A16" t="s">
        <v>24</v>
      </c>
    </row>
    <row r="17" ht="14.25">
      <c r="A17" t="s">
        <v>25</v>
      </c>
    </row>
  </sheetData>
  <sheetProtection/>
  <mergeCells count="10">
    <mergeCell ref="A1:C3"/>
    <mergeCell ref="D1:H3"/>
    <mergeCell ref="I1:M3"/>
    <mergeCell ref="A6:A7"/>
    <mergeCell ref="B6:B7"/>
    <mergeCell ref="C6:C7"/>
    <mergeCell ref="D6:D7"/>
    <mergeCell ref="E6:H6"/>
    <mergeCell ref="I6:L6"/>
    <mergeCell ref="M6:M7"/>
  </mergeCells>
  <printOptions/>
  <pageMargins left="0.7" right="0.7" top="0.787401575" bottom="0.7874015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C6" sqref="C6:C7"/>
    </sheetView>
  </sheetViews>
  <sheetFormatPr defaultColWidth="9.140625" defaultRowHeight="15"/>
  <cols>
    <col min="2" max="2" width="19.28125" style="0" customWidth="1"/>
    <col min="3" max="3" width="10.7109375" style="0" customWidth="1"/>
    <col min="4" max="4" width="14.57421875" style="0" customWidth="1"/>
  </cols>
  <sheetData>
    <row r="1" spans="1:13" ht="14.25">
      <c r="A1" s="5" t="s">
        <v>11</v>
      </c>
      <c r="B1" s="5"/>
      <c r="C1" s="5"/>
      <c r="D1" s="5" t="s">
        <v>63</v>
      </c>
      <c r="E1" s="5"/>
      <c r="F1" s="5"/>
      <c r="G1" s="5"/>
      <c r="H1" s="5"/>
      <c r="I1" s="6" t="s">
        <v>12</v>
      </c>
      <c r="J1" s="6"/>
      <c r="K1" s="6"/>
      <c r="L1" s="6"/>
      <c r="M1" s="6"/>
    </row>
    <row r="2" spans="1:13" ht="14.25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</row>
    <row r="3" spans="1:13" ht="14.25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</row>
    <row r="6" spans="1:13" ht="14.25">
      <c r="A6" s="7" t="s">
        <v>13</v>
      </c>
      <c r="B6" s="7" t="s">
        <v>14</v>
      </c>
      <c r="C6" s="7" t="s">
        <v>23</v>
      </c>
      <c r="D6" s="7" t="s">
        <v>15</v>
      </c>
      <c r="E6" s="7" t="s">
        <v>72</v>
      </c>
      <c r="F6" s="7"/>
      <c r="G6" s="7"/>
      <c r="H6" s="7"/>
      <c r="I6" s="7" t="s">
        <v>17</v>
      </c>
      <c r="J6" s="7"/>
      <c r="K6" s="7"/>
      <c r="L6" s="7"/>
      <c r="M6" s="6" t="s">
        <v>22</v>
      </c>
    </row>
    <row r="7" spans="1:13" ht="14.25">
      <c r="A7" s="7"/>
      <c r="B7" s="7"/>
      <c r="C7" s="7"/>
      <c r="D7" s="7"/>
      <c r="E7" s="2" t="s">
        <v>18</v>
      </c>
      <c r="F7" s="2" t="s">
        <v>19</v>
      </c>
      <c r="G7" s="2" t="s">
        <v>21</v>
      </c>
      <c r="H7" s="2" t="s">
        <v>22</v>
      </c>
      <c r="I7" s="2" t="s">
        <v>18</v>
      </c>
      <c r="J7" s="2" t="s">
        <v>19</v>
      </c>
      <c r="K7" s="2" t="s">
        <v>21</v>
      </c>
      <c r="L7" s="2" t="s">
        <v>22</v>
      </c>
      <c r="M7" s="6"/>
    </row>
    <row r="8" spans="1:13" ht="14.25">
      <c r="A8" s="1">
        <v>1</v>
      </c>
      <c r="B8" s="1" t="s">
        <v>59</v>
      </c>
      <c r="C8" s="2">
        <v>2001</v>
      </c>
      <c r="D8" s="1" t="s">
        <v>9</v>
      </c>
      <c r="E8" s="3">
        <v>3.9</v>
      </c>
      <c r="F8" s="3">
        <v>7.9</v>
      </c>
      <c r="G8" s="3"/>
      <c r="H8" s="3">
        <f>SUM(E8:F8)-G8</f>
        <v>11.8</v>
      </c>
      <c r="I8" s="3">
        <v>4.7</v>
      </c>
      <c r="J8" s="3">
        <v>7.75</v>
      </c>
      <c r="K8" s="3"/>
      <c r="L8" s="3">
        <f>SUM(I8:J8)-K8</f>
        <v>12.45</v>
      </c>
      <c r="M8" s="4">
        <f>SUM(H8+L8)</f>
        <v>24.25</v>
      </c>
    </row>
    <row r="9" spans="1:13" ht="14.25">
      <c r="A9" s="1">
        <v>2</v>
      </c>
      <c r="B9" s="1" t="s">
        <v>61</v>
      </c>
      <c r="C9" s="2">
        <v>1999</v>
      </c>
      <c r="D9" s="1" t="s">
        <v>4</v>
      </c>
      <c r="E9" s="3">
        <v>3.8</v>
      </c>
      <c r="F9" s="3">
        <v>7.15</v>
      </c>
      <c r="G9" s="3"/>
      <c r="H9" s="3">
        <f>SUM(E9:F9)-G9</f>
        <v>10.95</v>
      </c>
      <c r="I9" s="3">
        <v>4.6</v>
      </c>
      <c r="J9" s="3">
        <v>8</v>
      </c>
      <c r="K9" s="3"/>
      <c r="L9" s="3">
        <f>SUM(I9:J9)-K9</f>
        <v>12.6</v>
      </c>
      <c r="M9" s="4">
        <f>SUM(H9+L9)</f>
        <v>23.549999999999997</v>
      </c>
    </row>
    <row r="10" spans="1:13" ht="14.25">
      <c r="A10" s="1">
        <v>3</v>
      </c>
      <c r="B10" s="1" t="s">
        <v>62</v>
      </c>
      <c r="C10" s="2">
        <v>2000</v>
      </c>
      <c r="D10" s="1" t="s">
        <v>9</v>
      </c>
      <c r="E10" s="3">
        <v>3.7</v>
      </c>
      <c r="F10" s="3">
        <v>6.9</v>
      </c>
      <c r="G10" s="3"/>
      <c r="H10" s="3">
        <f>SUM(E10:F10)-G10</f>
        <v>10.600000000000001</v>
      </c>
      <c r="I10" s="3">
        <v>4.3</v>
      </c>
      <c r="J10" s="3">
        <v>8.3</v>
      </c>
      <c r="K10" s="3"/>
      <c r="L10" s="3">
        <f>SUM(I10:J10)-K10</f>
        <v>12.600000000000001</v>
      </c>
      <c r="M10" s="4">
        <f>SUM(H10+L10)</f>
        <v>23.200000000000003</v>
      </c>
    </row>
    <row r="11" spans="1:13" ht="14.25">
      <c r="A11" s="1">
        <v>4</v>
      </c>
      <c r="B11" s="1" t="s">
        <v>60</v>
      </c>
      <c r="C11" s="2">
        <v>1999</v>
      </c>
      <c r="D11" s="1" t="s">
        <v>38</v>
      </c>
      <c r="E11" s="3">
        <v>3.8</v>
      </c>
      <c r="F11" s="3">
        <v>6.8</v>
      </c>
      <c r="G11" s="3"/>
      <c r="H11" s="3">
        <f>SUM(E11:F11)-G11</f>
        <v>10.6</v>
      </c>
      <c r="I11" s="3">
        <v>4.4</v>
      </c>
      <c r="J11" s="3">
        <v>8.1</v>
      </c>
      <c r="K11" s="3"/>
      <c r="L11" s="3">
        <f>SUM(I11:J11)-K11</f>
        <v>12.5</v>
      </c>
      <c r="M11" s="4">
        <f>SUM(H11+L11)</f>
        <v>23.1</v>
      </c>
    </row>
    <row r="12" spans="1:13" ht="14.25">
      <c r="A12" s="1">
        <v>5</v>
      </c>
      <c r="B12" s="1" t="s">
        <v>58</v>
      </c>
      <c r="C12" s="2">
        <v>2000</v>
      </c>
      <c r="D12" s="1" t="s">
        <v>38</v>
      </c>
      <c r="E12" s="3">
        <v>2.8</v>
      </c>
      <c r="F12" s="3">
        <v>6.8</v>
      </c>
      <c r="G12" s="3"/>
      <c r="H12" s="3">
        <f>SUM(E12:F12)-G12</f>
        <v>9.6</v>
      </c>
      <c r="I12" s="3">
        <v>4.6</v>
      </c>
      <c r="J12" s="3">
        <v>8.6</v>
      </c>
      <c r="K12" s="3"/>
      <c r="L12" s="3">
        <f>SUM(I12:J12)-K12</f>
        <v>13.2</v>
      </c>
      <c r="M12" s="4">
        <f>SUM(H12+L12)</f>
        <v>22.799999999999997</v>
      </c>
    </row>
    <row r="15" ht="14.25">
      <c r="A15" t="s">
        <v>24</v>
      </c>
    </row>
    <row r="16" ht="14.25">
      <c r="A16" t="s">
        <v>25</v>
      </c>
    </row>
  </sheetData>
  <sheetProtection/>
  <mergeCells count="10">
    <mergeCell ref="A1:C3"/>
    <mergeCell ref="D1:H3"/>
    <mergeCell ref="I1:M3"/>
    <mergeCell ref="A6:A7"/>
    <mergeCell ref="B6:B7"/>
    <mergeCell ref="C6:C7"/>
    <mergeCell ref="D6:D7"/>
    <mergeCell ref="E6:H6"/>
    <mergeCell ref="I6:L6"/>
    <mergeCell ref="M6:M7"/>
  </mergeCells>
  <printOptions/>
  <pageMargins left="0.7" right="0.7" top="0.787401575" bottom="0.787401575" header="0.3" footer="0.3"/>
  <pageSetup fitToHeight="1" fitToWidth="1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vadurova</dc:creator>
  <cp:keywords/>
  <dc:description/>
  <cp:lastModifiedBy>vadura</cp:lastModifiedBy>
  <cp:lastPrinted>2014-11-22T11:54:28Z</cp:lastPrinted>
  <dcterms:created xsi:type="dcterms:W3CDTF">2014-11-20T07:41:34Z</dcterms:created>
  <dcterms:modified xsi:type="dcterms:W3CDTF">2014-11-22T12:13:36Z</dcterms:modified>
  <cp:category/>
  <cp:version/>
  <cp:contentType/>
  <cp:contentStatus/>
</cp:coreProperties>
</file>